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workbookProtection workbookPassword="C911" lockStructure="1"/>
  <bookViews>
    <workbookView xWindow="0" yWindow="0" windowWidth="20400" windowHeight="14920" tabRatio="500"/>
  </bookViews>
  <sheets>
    <sheet name="Sheet1" sheetId="1" r:id="rId1"/>
    <sheet name="Sheet2" sheetId="2" r:id="rId2"/>
    <sheet name="Sheet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33" i="1"/>
  <c r="C32" i="1"/>
  <c r="C25" i="1"/>
  <c r="C26" i="1"/>
  <c r="C27" i="1"/>
  <c r="C28" i="1"/>
  <c r="C29" i="1"/>
  <c r="C24" i="1"/>
  <c r="C18" i="1"/>
  <c r="C19" i="1"/>
  <c r="C20" i="1"/>
  <c r="C21" i="1"/>
  <c r="C14" i="1"/>
  <c r="C13" i="1"/>
  <c r="C36" i="1"/>
  <c r="B41" i="1"/>
  <c r="B43" i="1"/>
  <c r="B45" i="1"/>
  <c r="D47" i="1"/>
  <c r="B47" i="1"/>
</calcChain>
</file>

<file path=xl/sharedStrings.xml><?xml version="1.0" encoding="utf-8"?>
<sst xmlns="http://schemas.openxmlformats.org/spreadsheetml/2006/main" count="161" uniqueCount="44">
  <si>
    <t>Escambia Administrator Evaluation (EAE) Scoring Chart</t>
  </si>
  <si>
    <t>ALS Effective Rating</t>
  </si>
  <si>
    <t>Highly Effective</t>
  </si>
  <si>
    <t>Effective</t>
  </si>
  <si>
    <t>Needs Improvement</t>
  </si>
  <si>
    <t>Unsatisfactory</t>
  </si>
  <si>
    <t>Scoring Template for EAE - Maximum Points Possible = 54</t>
  </si>
  <si>
    <t>Domain 1 - District Support of Schools and Departments (Components value Doubled)</t>
  </si>
  <si>
    <t>Component 1</t>
  </si>
  <si>
    <t>Component 2</t>
  </si>
  <si>
    <t>Component 3</t>
  </si>
  <si>
    <t>Component 4</t>
  </si>
  <si>
    <t>Component 5</t>
  </si>
  <si>
    <t>Component 6</t>
  </si>
  <si>
    <t>Component 7</t>
  </si>
  <si>
    <t>Component 8</t>
  </si>
  <si>
    <t>Component 9</t>
  </si>
  <si>
    <t>Component 10</t>
  </si>
  <si>
    <t>Component 11</t>
  </si>
  <si>
    <t>Component 12</t>
  </si>
  <si>
    <t>Component 13</t>
  </si>
  <si>
    <t>Component 14</t>
  </si>
  <si>
    <t>Domain 2 - Department functions</t>
  </si>
  <si>
    <t>Domain 3 - The Department Environment</t>
  </si>
  <si>
    <t>Domain 4 - Professional and Ethical Behaviors</t>
  </si>
  <si>
    <t>Component 15</t>
  </si>
  <si>
    <t>HE</t>
  </si>
  <si>
    <t>E</t>
  </si>
  <si>
    <t>NI</t>
  </si>
  <si>
    <t>U</t>
  </si>
  <si>
    <t xml:space="preserve">   88-100% of the possible points</t>
  </si>
  <si>
    <t xml:space="preserve">   64-87.9% of the possible points</t>
  </si>
  <si>
    <t xml:space="preserve">   59-63.9% of the possible points</t>
  </si>
  <si>
    <t xml:space="preserve">   0-58.9% of the possible points</t>
  </si>
  <si>
    <t>Plan of Deliberate Practice (PDP)</t>
  </si>
  <si>
    <t>Completed PDP?</t>
  </si>
  <si>
    <t>Yes</t>
  </si>
  <si>
    <t>No</t>
  </si>
  <si>
    <t>To determine SEE Effectiveness Rating, divide Total Points earned by Total Points Possible.</t>
  </si>
  <si>
    <t>Sum of Total Points including PDP</t>
  </si>
  <si>
    <t>Sum of Total Points including PDP / 60 max points</t>
  </si>
  <si>
    <t>Percent of maximum points achieved</t>
  </si>
  <si>
    <t xml:space="preserve">Preliminary Rating </t>
  </si>
  <si>
    <t>Select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</si>
</sst>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 applyProtection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21" workbookViewId="0">
      <selection activeCell="F49" sqref="F49"/>
    </sheetView>
  </sheetViews>
  <sheetFormatPr baseColWidth="10" defaultRowHeight="15" x14ac:dyDescent="0"/>
  <cols>
    <col min="1" max="1" width="42" style="1" customWidth="1"/>
    <col min="2" max="2" width="22.33203125" style="1" customWidth="1"/>
    <col min="3" max="3" width="23.33203125" style="1" customWidth="1"/>
    <col min="4" max="4" width="0" style="1" hidden="1" customWidth="1"/>
    <col min="5" max="5" width="10.83203125" style="7"/>
    <col min="6" max="16384" width="10.83203125" style="1"/>
  </cols>
  <sheetData>
    <row r="1" spans="1:5" ht="20">
      <c r="A1" s="14" t="s">
        <v>0</v>
      </c>
      <c r="B1" s="7"/>
      <c r="C1" s="7"/>
      <c r="D1" s="7"/>
    </row>
    <row r="2" spans="1:5">
      <c r="A2" s="7"/>
      <c r="B2" s="7"/>
      <c r="C2" s="7"/>
      <c r="D2" s="7"/>
    </row>
    <row r="3" spans="1:5">
      <c r="A3" s="18" t="s">
        <v>1</v>
      </c>
      <c r="B3" s="19"/>
      <c r="C3" s="19"/>
      <c r="D3" s="19"/>
    </row>
    <row r="4" spans="1:5">
      <c r="A4" s="15" t="s">
        <v>2</v>
      </c>
      <c r="B4" s="17" t="s">
        <v>30</v>
      </c>
      <c r="C4" s="17"/>
      <c r="D4" s="17"/>
      <c r="E4" s="16"/>
    </row>
    <row r="5" spans="1:5">
      <c r="A5" s="15" t="s">
        <v>3</v>
      </c>
      <c r="B5" s="17" t="s">
        <v>31</v>
      </c>
      <c r="C5" s="17"/>
      <c r="D5" s="17"/>
    </row>
    <row r="6" spans="1:5">
      <c r="A6" s="15" t="s">
        <v>4</v>
      </c>
      <c r="B6" s="17" t="s">
        <v>32</v>
      </c>
      <c r="C6" s="17"/>
      <c r="D6" s="17"/>
    </row>
    <row r="7" spans="1:5">
      <c r="A7" s="15" t="s">
        <v>5</v>
      </c>
      <c r="B7" s="17" t="s">
        <v>33</v>
      </c>
      <c r="C7" s="17"/>
      <c r="D7" s="17"/>
    </row>
    <row r="8" spans="1:5">
      <c r="A8" s="7"/>
      <c r="B8" s="7"/>
      <c r="C8" s="7"/>
      <c r="D8" s="7"/>
    </row>
    <row r="9" spans="1:5">
      <c r="A9" s="7"/>
      <c r="B9" s="7"/>
      <c r="C9" s="7"/>
      <c r="D9" s="7"/>
    </row>
    <row r="10" spans="1:5">
      <c r="A10" s="8" t="s">
        <v>6</v>
      </c>
      <c r="B10" s="7"/>
      <c r="C10" s="7"/>
      <c r="D10" s="7"/>
    </row>
    <row r="11" spans="1:5">
      <c r="A11" s="7"/>
      <c r="B11" s="7"/>
      <c r="C11" s="7"/>
      <c r="D11" s="7"/>
    </row>
    <row r="12" spans="1:5" s="2" customFormat="1">
      <c r="A12" s="8" t="s">
        <v>7</v>
      </c>
      <c r="B12" s="8"/>
      <c r="C12" s="8"/>
      <c r="D12" s="8"/>
      <c r="E12" s="8"/>
    </row>
    <row r="13" spans="1:5">
      <c r="A13" s="9" t="s">
        <v>8</v>
      </c>
      <c r="B13" s="3" t="s">
        <v>43</v>
      </c>
      <c r="C13" s="11" t="str">
        <f>IF(B13="HE",6,IF(B13="E",4,IF(B13="NI",2,IF(B13="U",0,IF(B13="Select Rating","Choose Rating Please",null)))))</f>
        <v>Choose Rating Please</v>
      </c>
    </row>
    <row r="14" spans="1:5">
      <c r="A14" s="9" t="s">
        <v>9</v>
      </c>
      <c r="B14" s="3" t="s">
        <v>43</v>
      </c>
      <c r="C14" s="11" t="str">
        <f>IF(B14="HE",6,IF(B14="E",4,IF(B14="NI",2,IF(B14="U",0,IF(B14="Select Rating","Choose Rating Please",null)))))</f>
        <v>Choose Rating Please</v>
      </c>
    </row>
    <row r="15" spans="1:5">
      <c r="A15" s="9" t="s">
        <v>10</v>
      </c>
      <c r="B15" s="3" t="s">
        <v>43</v>
      </c>
      <c r="C15" s="11" t="str">
        <f>IF(B15="HE",6,IF(B15="E",4,IF(B15="NI",2,IF(B15="U",0,IF(B15="Select Rating","Choose Rating Please",null)))))</f>
        <v>Choose Rating Please</v>
      </c>
    </row>
    <row r="16" spans="1:5">
      <c r="A16" s="7"/>
      <c r="B16" s="5"/>
      <c r="C16" s="7"/>
    </row>
    <row r="17" spans="1:5" s="2" customFormat="1">
      <c r="A17" s="8" t="s">
        <v>22</v>
      </c>
      <c r="C17" s="8"/>
      <c r="E17" s="8"/>
    </row>
    <row r="18" spans="1:5">
      <c r="A18" s="9" t="s">
        <v>11</v>
      </c>
      <c r="B18" s="3" t="s">
        <v>43</v>
      </c>
      <c r="C18" s="11" t="str">
        <f>IF(B18="HE",3,IF(B18="E",2,IF(B18="NI",1,IF(B18="U",0,IF(B18="Select Rating","Choose Rating Please",null)))))</f>
        <v>Choose Rating Please</v>
      </c>
    </row>
    <row r="19" spans="1:5">
      <c r="A19" s="9" t="s">
        <v>12</v>
      </c>
      <c r="B19" s="3" t="s">
        <v>43</v>
      </c>
      <c r="C19" s="11" t="str">
        <f>IF(B19="HE",3,IF(B19="E",2,IF(B19="NI",1,IF(B19="U",0,IF(B19="Select Rating","Choose Rating Please",null)))))</f>
        <v>Choose Rating Please</v>
      </c>
    </row>
    <row r="20" spans="1:5">
      <c r="A20" s="9" t="s">
        <v>13</v>
      </c>
      <c r="B20" s="3" t="s">
        <v>43</v>
      </c>
      <c r="C20" s="11" t="str">
        <f>IF(B20="HE",3,IF(B20="E",2,IF(B20="NI",1,IF(B20="U",0,IF(B20="Select Rating","Choose Rating Please",null)))))</f>
        <v>Choose Rating Please</v>
      </c>
    </row>
    <row r="21" spans="1:5">
      <c r="A21" s="9" t="s">
        <v>14</v>
      </c>
      <c r="B21" s="3" t="s">
        <v>43</v>
      </c>
      <c r="C21" s="11" t="str">
        <f>IF(B21="HE",3,IF(B21="E",2,IF(B21="NI",1,IF(B21="U",0,IF(B21="Select Rating","Choose Rating Please",null)))))</f>
        <v>Choose Rating Please</v>
      </c>
    </row>
    <row r="22" spans="1:5">
      <c r="A22" s="7"/>
      <c r="C22" s="7"/>
    </row>
    <row r="23" spans="1:5" s="2" customFormat="1">
      <c r="A23" s="8" t="s">
        <v>23</v>
      </c>
      <c r="C23" s="8"/>
      <c r="E23" s="8"/>
    </row>
    <row r="24" spans="1:5">
      <c r="A24" s="9" t="s">
        <v>15</v>
      </c>
      <c r="B24" s="3" t="s">
        <v>43</v>
      </c>
      <c r="C24" s="11" t="str">
        <f>IF(B24="HE",3,IF(B24="E",2,IF(B24="NI",1,IF(B24="U",0,IF(B24="Select Rating","Choose Rating Please",null)))))</f>
        <v>Choose Rating Please</v>
      </c>
    </row>
    <row r="25" spans="1:5">
      <c r="A25" s="9" t="s">
        <v>16</v>
      </c>
      <c r="B25" s="3" t="s">
        <v>43</v>
      </c>
      <c r="C25" s="11" t="str">
        <f>IF(B25="HE",3,IF(B25="E",2,IF(B25="NI",1,IF(B25="U",0,IF(B25="Select Rating","Choose Rating Please",null)))))</f>
        <v>Choose Rating Please</v>
      </c>
    </row>
    <row r="26" spans="1:5">
      <c r="A26" s="9" t="s">
        <v>17</v>
      </c>
      <c r="B26" s="3" t="s">
        <v>43</v>
      </c>
      <c r="C26" s="11" t="str">
        <f>IF(B26="HE",3,IF(B26="E",2,IF(B26="NI",1,IF(B26="U",0,IF(B26="Select Rating","Choose Rating Please",null)))))</f>
        <v>Choose Rating Please</v>
      </c>
    </row>
    <row r="27" spans="1:5">
      <c r="A27" s="9" t="s">
        <v>18</v>
      </c>
      <c r="B27" s="3" t="s">
        <v>43</v>
      </c>
      <c r="C27" s="11" t="str">
        <f>IF(B27="HE",3,IF(B27="E",2,IF(B27="NI",1,IF(B27="U",0,IF(B27="Select Rating","Choose Rating Please",null)))))</f>
        <v>Choose Rating Please</v>
      </c>
    </row>
    <row r="28" spans="1:5">
      <c r="A28" s="9" t="s">
        <v>19</v>
      </c>
      <c r="B28" s="3" t="s">
        <v>43</v>
      </c>
      <c r="C28" s="11" t="str">
        <f>IF(B28="HE",3,IF(B28="E",2,IF(B28="NI",1,IF(B28="U",0,IF(B28="Select Rating","Choose Rating Please",null)))))</f>
        <v>Choose Rating Please</v>
      </c>
    </row>
    <row r="29" spans="1:5">
      <c r="A29" s="9" t="s">
        <v>20</v>
      </c>
      <c r="B29" s="3" t="s">
        <v>43</v>
      </c>
      <c r="C29" s="11" t="str">
        <f>IF(B29="HE",3,IF(B29="E",2,IF(B29="NI",1,IF(B29="U",0,IF(B29="Select Rating","Choose Rating Please",null)))))</f>
        <v>Choose Rating Please</v>
      </c>
    </row>
    <row r="30" spans="1:5">
      <c r="A30" s="7"/>
      <c r="C30" s="7"/>
    </row>
    <row r="31" spans="1:5" s="2" customFormat="1">
      <c r="A31" s="8" t="s">
        <v>24</v>
      </c>
      <c r="C31" s="8"/>
      <c r="E31" s="8"/>
    </row>
    <row r="32" spans="1:5">
      <c r="A32" s="9" t="s">
        <v>21</v>
      </c>
      <c r="B32" s="3" t="s">
        <v>43</v>
      </c>
      <c r="C32" s="11" t="str">
        <f>IF(B32="HE",3,IF(B32="E",2,IF(B20="NI",1,IF(B32="U",0,IF(B32="Select Rating","Choose Rating Please",null)))))</f>
        <v>Choose Rating Please</v>
      </c>
    </row>
    <row r="33" spans="1:4">
      <c r="A33" s="9" t="s">
        <v>25</v>
      </c>
      <c r="B33" s="3" t="s">
        <v>43</v>
      </c>
      <c r="C33" s="11" t="str">
        <f>IF(B33="HE",3,IF(B33="E",2,IF(B21="NI",1,IF(B33="U",0,IF(B33="Select Rating","Choose Rating Please",null)))))</f>
        <v>Choose Rating Please</v>
      </c>
    </row>
    <row r="34" spans="1:4">
      <c r="A34" s="7"/>
      <c r="C34" s="7"/>
    </row>
    <row r="35" spans="1:4">
      <c r="A35" s="8" t="s">
        <v>34</v>
      </c>
      <c r="C35" s="7"/>
    </row>
    <row r="36" spans="1:4">
      <c r="A36" s="9" t="s">
        <v>35</v>
      </c>
      <c r="B36" s="4" t="s">
        <v>36</v>
      </c>
      <c r="C36" s="11">
        <f>IF(B36="Yes",6,IF(B36="NO",0,0))</f>
        <v>6</v>
      </c>
    </row>
    <row r="37" spans="1:4">
      <c r="A37" s="7"/>
      <c r="B37" s="7"/>
      <c r="C37" s="7"/>
    </row>
    <row r="38" spans="1:4">
      <c r="A38" s="7"/>
      <c r="B38" s="7"/>
      <c r="C38" s="7"/>
    </row>
    <row r="39" spans="1:4">
      <c r="A39" s="10" t="s">
        <v>38</v>
      </c>
      <c r="B39" s="7"/>
      <c r="C39" s="7"/>
    </row>
    <row r="40" spans="1:4">
      <c r="A40" s="7"/>
      <c r="B40" s="7"/>
      <c r="C40" s="7"/>
    </row>
    <row r="41" spans="1:4">
      <c r="A41" s="9" t="s">
        <v>39</v>
      </c>
      <c r="B41" s="11">
        <f>SUM(C13:C36)</f>
        <v>6</v>
      </c>
      <c r="C41" s="7"/>
    </row>
    <row r="42" spans="1:4">
      <c r="A42" s="7"/>
      <c r="B42" s="11"/>
      <c r="C42" s="7"/>
    </row>
    <row r="43" spans="1:4">
      <c r="A43" s="9" t="s">
        <v>40</v>
      </c>
      <c r="B43" s="12">
        <f>(B41/60)</f>
        <v>0.1</v>
      </c>
      <c r="C43" s="7"/>
    </row>
    <row r="44" spans="1:4">
      <c r="A44" s="7"/>
      <c r="B44" s="11"/>
      <c r="C44" s="7"/>
    </row>
    <row r="45" spans="1:4">
      <c r="A45" s="9" t="s">
        <v>41</v>
      </c>
      <c r="B45" s="13">
        <f>B43</f>
        <v>0.1</v>
      </c>
      <c r="C45" s="7"/>
    </row>
    <row r="46" spans="1:4">
      <c r="A46" s="7"/>
      <c r="B46" s="7"/>
      <c r="C46" s="7"/>
    </row>
    <row r="47" spans="1:4">
      <c r="A47" s="9" t="s">
        <v>42</v>
      </c>
      <c r="B47" s="20" t="str">
        <f>LOOKUP(D47, Sheet3!A1:A101, Sheet3!B1:B101)</f>
        <v>Unsatisfactory</v>
      </c>
      <c r="C47" s="21"/>
      <c r="D47" s="6">
        <f>B45*100</f>
        <v>10</v>
      </c>
    </row>
  </sheetData>
  <sheetProtection password="C911" sheet="1" objects="1" scenarios="1" selectLockedCells="1"/>
  <mergeCells count="6">
    <mergeCell ref="B47:C47"/>
    <mergeCell ref="B5:D5"/>
    <mergeCell ref="B4:D4"/>
    <mergeCell ref="B6:D6"/>
    <mergeCell ref="B7:D7"/>
    <mergeCell ref="A3:D3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B16</xm:sqref>
        </x14:dataValidation>
        <x14:dataValidation type="list" allowBlank="1" showInputMessage="1" showErrorMessage="1">
          <x14:formula1>
            <xm:f>Sheet2!$A$7:$A$8</xm:f>
          </x14:formula1>
          <xm:sqref>B36</xm:sqref>
        </x14:dataValidation>
        <x14:dataValidation type="list" allowBlank="1" showInputMessage="1" showErrorMessage="1">
          <x14:formula1>
            <xm:f>Sheet2!$A$1:$A$5</xm:f>
          </x14:formula1>
          <xm:sqref>B32:B33 B24:B29 B13:B15 B18:B21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9" sqref="B9"/>
    </sheetView>
  </sheetViews>
  <sheetFormatPr baseColWidth="10" defaultRowHeight="15" x14ac:dyDescent="0"/>
  <cols>
    <col min="1" max="1" width="12.6640625" style="1" customWidth="1"/>
    <col min="2" max="16384" width="10.83203125" style="1"/>
  </cols>
  <sheetData>
    <row r="1" spans="1:1">
      <c r="A1" s="1" t="s">
        <v>43</v>
      </c>
    </row>
    <row r="2" spans="1:1">
      <c r="A2" s="7" t="s">
        <v>26</v>
      </c>
    </row>
    <row r="3" spans="1:1">
      <c r="A3" s="7" t="s">
        <v>27</v>
      </c>
    </row>
    <row r="4" spans="1:1">
      <c r="A4" s="7" t="s">
        <v>28</v>
      </c>
    </row>
    <row r="5" spans="1:1">
      <c r="A5" s="7" t="s">
        <v>29</v>
      </c>
    </row>
    <row r="6" spans="1:1">
      <c r="A6" s="7"/>
    </row>
    <row r="7" spans="1:1">
      <c r="A7" s="7" t="s">
        <v>36</v>
      </c>
    </row>
    <row r="8" spans="1:1">
      <c r="A8" s="7" t="s">
        <v>37</v>
      </c>
    </row>
  </sheetData>
  <sheetProtection password="C911" sheet="1" objects="1" scenarios="1" select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G21" sqref="G21"/>
    </sheetView>
  </sheetViews>
  <sheetFormatPr baseColWidth="10" defaultRowHeight="15" x14ac:dyDescent="0"/>
  <cols>
    <col min="1" max="1" width="10.83203125" style="1"/>
    <col min="2" max="2" width="18" style="4" bestFit="1" customWidth="1"/>
    <col min="3" max="16384" width="10.83203125" style="1"/>
  </cols>
  <sheetData>
    <row r="1" spans="1:2">
      <c r="A1" s="7">
        <v>0</v>
      </c>
      <c r="B1" s="11" t="s">
        <v>5</v>
      </c>
    </row>
    <row r="2" spans="1:2">
      <c r="A2" s="7">
        <v>1</v>
      </c>
      <c r="B2" s="11" t="s">
        <v>5</v>
      </c>
    </row>
    <row r="3" spans="1:2">
      <c r="A3" s="7">
        <v>2</v>
      </c>
      <c r="B3" s="11" t="s">
        <v>5</v>
      </c>
    </row>
    <row r="4" spans="1:2">
      <c r="A4" s="7">
        <v>3</v>
      </c>
      <c r="B4" s="11" t="s">
        <v>5</v>
      </c>
    </row>
    <row r="5" spans="1:2">
      <c r="A5" s="7">
        <v>4</v>
      </c>
      <c r="B5" s="11" t="s">
        <v>5</v>
      </c>
    </row>
    <row r="6" spans="1:2">
      <c r="A6" s="7">
        <v>5</v>
      </c>
      <c r="B6" s="11" t="s">
        <v>5</v>
      </c>
    </row>
    <row r="7" spans="1:2">
      <c r="A7" s="7">
        <v>6</v>
      </c>
      <c r="B7" s="11" t="s">
        <v>5</v>
      </c>
    </row>
    <row r="8" spans="1:2">
      <c r="A8" s="7">
        <v>7</v>
      </c>
      <c r="B8" s="11" t="s">
        <v>5</v>
      </c>
    </row>
    <row r="9" spans="1:2">
      <c r="A9" s="7">
        <v>8</v>
      </c>
      <c r="B9" s="11" t="s">
        <v>5</v>
      </c>
    </row>
    <row r="10" spans="1:2">
      <c r="A10" s="7">
        <v>9</v>
      </c>
      <c r="B10" s="11" t="s">
        <v>5</v>
      </c>
    </row>
    <row r="11" spans="1:2">
      <c r="A11" s="7">
        <v>10</v>
      </c>
      <c r="B11" s="11" t="s">
        <v>5</v>
      </c>
    </row>
    <row r="12" spans="1:2">
      <c r="A12" s="7">
        <v>11</v>
      </c>
      <c r="B12" s="11" t="s">
        <v>5</v>
      </c>
    </row>
    <row r="13" spans="1:2">
      <c r="A13" s="7">
        <v>12</v>
      </c>
      <c r="B13" s="11" t="s">
        <v>5</v>
      </c>
    </row>
    <row r="14" spans="1:2">
      <c r="A14" s="7">
        <v>13</v>
      </c>
      <c r="B14" s="11" t="s">
        <v>5</v>
      </c>
    </row>
    <row r="15" spans="1:2">
      <c r="A15" s="7">
        <v>14</v>
      </c>
      <c r="B15" s="11" t="s">
        <v>5</v>
      </c>
    </row>
    <row r="16" spans="1:2">
      <c r="A16" s="7">
        <v>15</v>
      </c>
      <c r="B16" s="11" t="s">
        <v>5</v>
      </c>
    </row>
    <row r="17" spans="1:2">
      <c r="A17" s="7">
        <v>16</v>
      </c>
      <c r="B17" s="11" t="s">
        <v>5</v>
      </c>
    </row>
    <row r="18" spans="1:2">
      <c r="A18" s="7">
        <v>17</v>
      </c>
      <c r="B18" s="11" t="s">
        <v>5</v>
      </c>
    </row>
    <row r="19" spans="1:2">
      <c r="A19" s="7">
        <v>18</v>
      </c>
      <c r="B19" s="11" t="s">
        <v>5</v>
      </c>
    </row>
    <row r="20" spans="1:2">
      <c r="A20" s="7">
        <v>19</v>
      </c>
      <c r="B20" s="11" t="s">
        <v>5</v>
      </c>
    </row>
    <row r="21" spans="1:2">
      <c r="A21" s="7">
        <v>20</v>
      </c>
      <c r="B21" s="11" t="s">
        <v>5</v>
      </c>
    </row>
    <row r="22" spans="1:2">
      <c r="A22" s="7">
        <v>21</v>
      </c>
      <c r="B22" s="11" t="s">
        <v>5</v>
      </c>
    </row>
    <row r="23" spans="1:2">
      <c r="A23" s="7">
        <v>22</v>
      </c>
      <c r="B23" s="11" t="s">
        <v>5</v>
      </c>
    </row>
    <row r="24" spans="1:2">
      <c r="A24" s="7">
        <v>23</v>
      </c>
      <c r="B24" s="11" t="s">
        <v>5</v>
      </c>
    </row>
    <row r="25" spans="1:2">
      <c r="A25" s="7">
        <v>24</v>
      </c>
      <c r="B25" s="11" t="s">
        <v>5</v>
      </c>
    </row>
    <row r="26" spans="1:2">
      <c r="A26" s="7">
        <v>25</v>
      </c>
      <c r="B26" s="11" t="s">
        <v>5</v>
      </c>
    </row>
    <row r="27" spans="1:2">
      <c r="A27" s="7">
        <v>26</v>
      </c>
      <c r="B27" s="11" t="s">
        <v>5</v>
      </c>
    </row>
    <row r="28" spans="1:2">
      <c r="A28" s="7">
        <v>27</v>
      </c>
      <c r="B28" s="11" t="s">
        <v>5</v>
      </c>
    </row>
    <row r="29" spans="1:2">
      <c r="A29" s="7">
        <v>28</v>
      </c>
      <c r="B29" s="11" t="s">
        <v>5</v>
      </c>
    </row>
    <row r="30" spans="1:2">
      <c r="A30" s="7">
        <v>29</v>
      </c>
      <c r="B30" s="11" t="s">
        <v>5</v>
      </c>
    </row>
    <row r="31" spans="1:2">
      <c r="A31" s="7">
        <v>30</v>
      </c>
      <c r="B31" s="11" t="s">
        <v>5</v>
      </c>
    </row>
    <row r="32" spans="1:2">
      <c r="A32" s="7">
        <v>31</v>
      </c>
      <c r="B32" s="11" t="s">
        <v>5</v>
      </c>
    </row>
    <row r="33" spans="1:2">
      <c r="A33" s="7">
        <v>32</v>
      </c>
      <c r="B33" s="11" t="s">
        <v>5</v>
      </c>
    </row>
    <row r="34" spans="1:2">
      <c r="A34" s="7">
        <v>33</v>
      </c>
      <c r="B34" s="11" t="s">
        <v>5</v>
      </c>
    </row>
    <row r="35" spans="1:2">
      <c r="A35" s="7">
        <v>34</v>
      </c>
      <c r="B35" s="11" t="s">
        <v>5</v>
      </c>
    </row>
    <row r="36" spans="1:2">
      <c r="A36" s="7">
        <v>35</v>
      </c>
      <c r="B36" s="11" t="s">
        <v>5</v>
      </c>
    </row>
    <row r="37" spans="1:2">
      <c r="A37" s="7">
        <v>36</v>
      </c>
      <c r="B37" s="11" t="s">
        <v>5</v>
      </c>
    </row>
    <row r="38" spans="1:2">
      <c r="A38" s="7">
        <v>37</v>
      </c>
      <c r="B38" s="11" t="s">
        <v>5</v>
      </c>
    </row>
    <row r="39" spans="1:2">
      <c r="A39" s="7">
        <v>38</v>
      </c>
      <c r="B39" s="11" t="s">
        <v>5</v>
      </c>
    </row>
    <row r="40" spans="1:2">
      <c r="A40" s="7">
        <v>39</v>
      </c>
      <c r="B40" s="11" t="s">
        <v>5</v>
      </c>
    </row>
    <row r="41" spans="1:2">
      <c r="A41" s="7">
        <v>40</v>
      </c>
      <c r="B41" s="11" t="s">
        <v>5</v>
      </c>
    </row>
    <row r="42" spans="1:2">
      <c r="A42" s="7">
        <v>41</v>
      </c>
      <c r="B42" s="11" t="s">
        <v>5</v>
      </c>
    </row>
    <row r="43" spans="1:2">
      <c r="A43" s="7">
        <v>42</v>
      </c>
      <c r="B43" s="11" t="s">
        <v>5</v>
      </c>
    </row>
    <row r="44" spans="1:2">
      <c r="A44" s="7">
        <v>43</v>
      </c>
      <c r="B44" s="11" t="s">
        <v>5</v>
      </c>
    </row>
    <row r="45" spans="1:2">
      <c r="A45" s="7">
        <v>44</v>
      </c>
      <c r="B45" s="11" t="s">
        <v>5</v>
      </c>
    </row>
    <row r="46" spans="1:2">
      <c r="A46" s="7">
        <v>45</v>
      </c>
      <c r="B46" s="11" t="s">
        <v>5</v>
      </c>
    </row>
    <row r="47" spans="1:2">
      <c r="A47" s="7">
        <v>46</v>
      </c>
      <c r="B47" s="11" t="s">
        <v>5</v>
      </c>
    </row>
    <row r="48" spans="1:2">
      <c r="A48" s="7">
        <v>47</v>
      </c>
      <c r="B48" s="11" t="s">
        <v>5</v>
      </c>
    </row>
    <row r="49" spans="1:2">
      <c r="A49" s="7">
        <v>48</v>
      </c>
      <c r="B49" s="11" t="s">
        <v>5</v>
      </c>
    </row>
    <row r="50" spans="1:2">
      <c r="A50" s="7">
        <v>49</v>
      </c>
      <c r="B50" s="11" t="s">
        <v>5</v>
      </c>
    </row>
    <row r="51" spans="1:2">
      <c r="A51" s="7">
        <v>50</v>
      </c>
      <c r="B51" s="11" t="s">
        <v>5</v>
      </c>
    </row>
    <row r="52" spans="1:2">
      <c r="A52" s="7">
        <v>51</v>
      </c>
      <c r="B52" s="11" t="s">
        <v>5</v>
      </c>
    </row>
    <row r="53" spans="1:2">
      <c r="A53" s="7">
        <v>52</v>
      </c>
      <c r="B53" s="11" t="s">
        <v>5</v>
      </c>
    </row>
    <row r="54" spans="1:2">
      <c r="A54" s="7">
        <v>53</v>
      </c>
      <c r="B54" s="11" t="s">
        <v>5</v>
      </c>
    </row>
    <row r="55" spans="1:2">
      <c r="A55" s="7">
        <v>54</v>
      </c>
      <c r="B55" s="11" t="s">
        <v>5</v>
      </c>
    </row>
    <row r="56" spans="1:2">
      <c r="A56" s="7">
        <v>55</v>
      </c>
      <c r="B56" s="11" t="s">
        <v>5</v>
      </c>
    </row>
    <row r="57" spans="1:2">
      <c r="A57" s="7">
        <v>56</v>
      </c>
      <c r="B57" s="11" t="s">
        <v>5</v>
      </c>
    </row>
    <row r="58" spans="1:2">
      <c r="A58" s="7">
        <v>57</v>
      </c>
      <c r="B58" s="11" t="s">
        <v>5</v>
      </c>
    </row>
    <row r="59" spans="1:2">
      <c r="A59" s="7">
        <v>58</v>
      </c>
      <c r="B59" s="11" t="s">
        <v>5</v>
      </c>
    </row>
    <row r="60" spans="1:2">
      <c r="A60" s="7">
        <v>59</v>
      </c>
      <c r="B60" s="11" t="s">
        <v>4</v>
      </c>
    </row>
    <row r="61" spans="1:2">
      <c r="A61" s="7">
        <v>60</v>
      </c>
      <c r="B61" s="11" t="s">
        <v>4</v>
      </c>
    </row>
    <row r="62" spans="1:2">
      <c r="A62" s="7">
        <v>61</v>
      </c>
      <c r="B62" s="11" t="s">
        <v>4</v>
      </c>
    </row>
    <row r="63" spans="1:2">
      <c r="A63" s="7">
        <v>62</v>
      </c>
      <c r="B63" s="11" t="s">
        <v>4</v>
      </c>
    </row>
    <row r="64" spans="1:2">
      <c r="A64" s="7">
        <v>63</v>
      </c>
      <c r="B64" s="11" t="s">
        <v>4</v>
      </c>
    </row>
    <row r="65" spans="1:2">
      <c r="A65" s="7">
        <v>64</v>
      </c>
      <c r="B65" s="11" t="s">
        <v>4</v>
      </c>
    </row>
    <row r="66" spans="1:2">
      <c r="A66" s="7">
        <v>65</v>
      </c>
      <c r="B66" s="11" t="s">
        <v>3</v>
      </c>
    </row>
    <row r="67" spans="1:2">
      <c r="A67" s="7">
        <v>66</v>
      </c>
      <c r="B67" s="11" t="s">
        <v>3</v>
      </c>
    </row>
    <row r="68" spans="1:2">
      <c r="A68" s="7">
        <v>67</v>
      </c>
      <c r="B68" s="11" t="s">
        <v>3</v>
      </c>
    </row>
    <row r="69" spans="1:2">
      <c r="A69" s="7">
        <v>68</v>
      </c>
      <c r="B69" s="11" t="s">
        <v>3</v>
      </c>
    </row>
    <row r="70" spans="1:2">
      <c r="A70" s="7">
        <v>69</v>
      </c>
      <c r="B70" s="11" t="s">
        <v>3</v>
      </c>
    </row>
    <row r="71" spans="1:2">
      <c r="A71" s="7">
        <v>70</v>
      </c>
      <c r="B71" s="11" t="s">
        <v>3</v>
      </c>
    </row>
    <row r="72" spans="1:2">
      <c r="A72" s="7">
        <v>71</v>
      </c>
      <c r="B72" s="11" t="s">
        <v>3</v>
      </c>
    </row>
    <row r="73" spans="1:2">
      <c r="A73" s="7">
        <v>72</v>
      </c>
      <c r="B73" s="11" t="s">
        <v>3</v>
      </c>
    </row>
    <row r="74" spans="1:2">
      <c r="A74" s="7">
        <v>73</v>
      </c>
      <c r="B74" s="11" t="s">
        <v>3</v>
      </c>
    </row>
    <row r="75" spans="1:2">
      <c r="A75" s="7">
        <v>74</v>
      </c>
      <c r="B75" s="11" t="s">
        <v>3</v>
      </c>
    </row>
    <row r="76" spans="1:2">
      <c r="A76" s="7">
        <v>75</v>
      </c>
      <c r="B76" s="11" t="s">
        <v>3</v>
      </c>
    </row>
    <row r="77" spans="1:2">
      <c r="A77" s="7">
        <v>76</v>
      </c>
      <c r="B77" s="11" t="s">
        <v>3</v>
      </c>
    </row>
    <row r="78" spans="1:2">
      <c r="A78" s="7">
        <v>77</v>
      </c>
      <c r="B78" s="11" t="s">
        <v>3</v>
      </c>
    </row>
    <row r="79" spans="1:2">
      <c r="A79" s="7">
        <v>78</v>
      </c>
      <c r="B79" s="11" t="s">
        <v>3</v>
      </c>
    </row>
    <row r="80" spans="1:2">
      <c r="A80" s="7">
        <v>79</v>
      </c>
      <c r="B80" s="11" t="s">
        <v>3</v>
      </c>
    </row>
    <row r="81" spans="1:2">
      <c r="A81" s="7">
        <v>80</v>
      </c>
      <c r="B81" s="11" t="s">
        <v>3</v>
      </c>
    </row>
    <row r="82" spans="1:2">
      <c r="A82" s="7">
        <v>81</v>
      </c>
      <c r="B82" s="11" t="s">
        <v>3</v>
      </c>
    </row>
    <row r="83" spans="1:2">
      <c r="A83" s="7">
        <v>82</v>
      </c>
      <c r="B83" s="11" t="s">
        <v>3</v>
      </c>
    </row>
    <row r="84" spans="1:2">
      <c r="A84" s="7">
        <v>83</v>
      </c>
      <c r="B84" s="11" t="s">
        <v>3</v>
      </c>
    </row>
    <row r="85" spans="1:2">
      <c r="A85" s="7">
        <v>84</v>
      </c>
      <c r="B85" s="11" t="s">
        <v>3</v>
      </c>
    </row>
    <row r="86" spans="1:2">
      <c r="A86" s="7">
        <v>85</v>
      </c>
      <c r="B86" s="11" t="s">
        <v>3</v>
      </c>
    </row>
    <row r="87" spans="1:2">
      <c r="A87" s="7">
        <v>86</v>
      </c>
      <c r="B87" s="11" t="s">
        <v>3</v>
      </c>
    </row>
    <row r="88" spans="1:2">
      <c r="A88" s="7">
        <v>87</v>
      </c>
      <c r="B88" s="11" t="s">
        <v>3</v>
      </c>
    </row>
    <row r="89" spans="1:2">
      <c r="A89" s="7">
        <v>88</v>
      </c>
      <c r="B89" s="11" t="s">
        <v>2</v>
      </c>
    </row>
    <row r="90" spans="1:2">
      <c r="A90" s="7">
        <v>89</v>
      </c>
      <c r="B90" s="11" t="s">
        <v>2</v>
      </c>
    </row>
    <row r="91" spans="1:2">
      <c r="A91" s="7">
        <v>90</v>
      </c>
      <c r="B91" s="11" t="s">
        <v>2</v>
      </c>
    </row>
    <row r="92" spans="1:2">
      <c r="A92" s="7">
        <v>91</v>
      </c>
      <c r="B92" s="11" t="s">
        <v>2</v>
      </c>
    </row>
    <row r="93" spans="1:2">
      <c r="A93" s="7">
        <v>92</v>
      </c>
      <c r="B93" s="11" t="s">
        <v>2</v>
      </c>
    </row>
    <row r="94" spans="1:2">
      <c r="A94" s="7">
        <v>93</v>
      </c>
      <c r="B94" s="11" t="s">
        <v>2</v>
      </c>
    </row>
    <row r="95" spans="1:2">
      <c r="A95" s="7">
        <v>94</v>
      </c>
      <c r="B95" s="11" t="s">
        <v>2</v>
      </c>
    </row>
    <row r="96" spans="1:2">
      <c r="A96" s="7">
        <v>95</v>
      </c>
      <c r="B96" s="11" t="s">
        <v>2</v>
      </c>
    </row>
    <row r="97" spans="1:2">
      <c r="A97" s="7">
        <v>96</v>
      </c>
      <c r="B97" s="11" t="s">
        <v>2</v>
      </c>
    </row>
    <row r="98" spans="1:2">
      <c r="A98" s="7">
        <v>97</v>
      </c>
      <c r="B98" s="11" t="s">
        <v>2</v>
      </c>
    </row>
    <row r="99" spans="1:2">
      <c r="A99" s="7">
        <v>98</v>
      </c>
      <c r="B99" s="11" t="s">
        <v>2</v>
      </c>
    </row>
    <row r="100" spans="1:2">
      <c r="A100" s="7">
        <v>99</v>
      </c>
      <c r="B100" s="11" t="s">
        <v>2</v>
      </c>
    </row>
    <row r="101" spans="1:2">
      <c r="A101" s="7">
        <v>100</v>
      </c>
      <c r="B101" s="11" t="s">
        <v>2</v>
      </c>
    </row>
  </sheetData>
  <sheetProtection password="C911" sheet="1" objects="1" scenarios="1" selectLockedCells="1"/>
  <sortState ref="A1:B101">
    <sortCondition ref="A1:A10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ladmin</cp:lastModifiedBy>
  <dcterms:created xsi:type="dcterms:W3CDTF">2015-06-29T19:39:52Z</dcterms:created>
  <dcterms:modified xsi:type="dcterms:W3CDTF">2015-06-30T14:50:50Z</dcterms:modified>
</cp:coreProperties>
</file>